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5" r:id="rId1"/>
  </sheets>
  <definedNames>
    <definedName name="_xlnm.Print_Titles" localSheetId="0">Лист1!$3:$5</definedName>
  </definedNames>
  <calcPr calcId="125725"/>
</workbook>
</file>

<file path=xl/calcChain.xml><?xml version="1.0" encoding="utf-8"?>
<calcChain xmlns="http://schemas.openxmlformats.org/spreadsheetml/2006/main">
  <c r="F49" i="5"/>
  <c r="E49"/>
  <c r="D49"/>
  <c r="C49"/>
  <c r="F40"/>
  <c r="E40"/>
  <c r="D40"/>
  <c r="C40"/>
  <c r="F6"/>
  <c r="E6"/>
  <c r="D6"/>
  <c r="H49"/>
  <c r="G49"/>
  <c r="H40"/>
  <c r="G40"/>
  <c r="H6"/>
  <c r="G6"/>
  <c r="F80" l="1"/>
  <c r="D80"/>
  <c r="E80"/>
  <c r="H80"/>
  <c r="G80"/>
  <c r="C6"/>
  <c r="C80" s="1"/>
</calcChain>
</file>

<file path=xl/sharedStrings.xml><?xml version="1.0" encoding="utf-8"?>
<sst xmlns="http://schemas.openxmlformats.org/spreadsheetml/2006/main" count="160" uniqueCount="128">
  <si>
    <t>01.03.02</t>
  </si>
  <si>
    <t>Прикладная математика и информатика</t>
  </si>
  <si>
    <t>08.03.01</t>
  </si>
  <si>
    <t>Строительство</t>
  </si>
  <si>
    <t>09.03.01</t>
  </si>
  <si>
    <t>Информатика и вычислительная техника</t>
  </si>
  <si>
    <t>09.03.02</t>
  </si>
  <si>
    <t>Информационные системы и технологии</t>
  </si>
  <si>
    <t>09.03.04</t>
  </si>
  <si>
    <t>Программная инженерия</t>
  </si>
  <si>
    <t>10.03.01</t>
  </si>
  <si>
    <t>Информационная безопасность</t>
  </si>
  <si>
    <t>11.03.02</t>
  </si>
  <si>
    <t>Инфокоммуникационные технологии и системы связи</t>
  </si>
  <si>
    <t>12.03.03</t>
  </si>
  <si>
    <t>Фотоника и оптоинформатика</t>
  </si>
  <si>
    <t>13.03.02</t>
  </si>
  <si>
    <t>Электроэнергетика и электротехника</t>
  </si>
  <si>
    <t>13.03.03</t>
  </si>
  <si>
    <t>Энергетическое машиностроение</t>
  </si>
  <si>
    <t>15.03.01</t>
  </si>
  <si>
    <t>Машиностроение</t>
  </si>
  <si>
    <t>15.03.02</t>
  </si>
  <si>
    <t>Технологические машины и оборудование</t>
  </si>
  <si>
    <t>15.03.03</t>
  </si>
  <si>
    <t>Прикладная механика</t>
  </si>
  <si>
    <t>15.03.04</t>
  </si>
  <si>
    <t>Автоматизация технологических процессов и производств</t>
  </si>
  <si>
    <t>15.03.05</t>
  </si>
  <si>
    <t>Конструкторско-технологическое обеспечение машиностроительных производств</t>
  </si>
  <si>
    <t>18.03.01</t>
  </si>
  <si>
    <t>Химическая технология</t>
  </si>
  <si>
    <t>19.03.01</t>
  </si>
  <si>
    <t>Биотехнология</t>
  </si>
  <si>
    <t>20.03.01</t>
  </si>
  <si>
    <t>Техносферная безопасность</t>
  </si>
  <si>
    <t>21.03.01</t>
  </si>
  <si>
    <t>Нефтегазовое дело</t>
  </si>
  <si>
    <t>22.03.01</t>
  </si>
  <si>
    <t>Материаловедение и технологии материалов</t>
  </si>
  <si>
    <t>22.03.02</t>
  </si>
  <si>
    <t>Металлургия</t>
  </si>
  <si>
    <t>23.03.03</t>
  </si>
  <si>
    <t>Эксплуатация транспортно-технологических машин и комплексов</t>
  </si>
  <si>
    <t>24.03.02</t>
  </si>
  <si>
    <t>Системы управления движением и навигация</t>
  </si>
  <si>
    <t>27.03.04</t>
  </si>
  <si>
    <t>Управление в технических системах</t>
  </si>
  <si>
    <t>38.03.01</t>
  </si>
  <si>
    <t>Экономика</t>
  </si>
  <si>
    <t>38.03.02</t>
  </si>
  <si>
    <t>Менеджмент</t>
  </si>
  <si>
    <t>38.03.04</t>
  </si>
  <si>
    <t>Государственное и муниципальное управление</t>
  </si>
  <si>
    <t>39.03.01</t>
  </si>
  <si>
    <t>Социология</t>
  </si>
  <si>
    <t>42.03.01</t>
  </si>
  <si>
    <t>Реклама и связи с общественностью</t>
  </si>
  <si>
    <t>45.03.02</t>
  </si>
  <si>
    <t>Лингвистика</t>
  </si>
  <si>
    <t>01.04.02</t>
  </si>
  <si>
    <t>08.04.01</t>
  </si>
  <si>
    <t>09.04.01</t>
  </si>
  <si>
    <t>09.04.02</t>
  </si>
  <si>
    <t>09.04.04</t>
  </si>
  <si>
    <t>10.04.01</t>
  </si>
  <si>
    <t>11.04.02</t>
  </si>
  <si>
    <t>12.04.03</t>
  </si>
  <si>
    <t>13.04.02</t>
  </si>
  <si>
    <t>13.04.03</t>
  </si>
  <si>
    <t>15.04.01</t>
  </si>
  <si>
    <t>15.04.02</t>
  </si>
  <si>
    <t>15.04.03</t>
  </si>
  <si>
    <t>15.04.04</t>
  </si>
  <si>
    <t>15.04.05</t>
  </si>
  <si>
    <t>18.04.01</t>
  </si>
  <si>
    <t>19.04.01</t>
  </si>
  <si>
    <t>20.04.01</t>
  </si>
  <si>
    <t>21.04.01</t>
  </si>
  <si>
    <t>22.04.01</t>
  </si>
  <si>
    <t>22.04.02</t>
  </si>
  <si>
    <t>23.04.03</t>
  </si>
  <si>
    <t>24.04.02</t>
  </si>
  <si>
    <t>24.04.05</t>
  </si>
  <si>
    <t>Двигатели летательных аппаратов</t>
  </si>
  <si>
    <t>27.04.04</t>
  </si>
  <si>
    <t>38.04.01</t>
  </si>
  <si>
    <t>39.04.01</t>
  </si>
  <si>
    <t>18.05.01</t>
  </si>
  <si>
    <t>Химическая технология энергонасыщенных материалов и изделий</t>
  </si>
  <si>
    <t>21.05.01</t>
  </si>
  <si>
    <t>Прикладная геодезия</t>
  </si>
  <si>
    <t>17.05.02</t>
  </si>
  <si>
    <t>Стрелково-пушечное, артиллерийское и ракетное оружие</t>
  </si>
  <si>
    <t>21.05.02</t>
  </si>
  <si>
    <t>Прикладная геология</t>
  </si>
  <si>
    <t>24.05.02</t>
  </si>
  <si>
    <t>Проектирование авиационных и ракетных двигателей</t>
  </si>
  <si>
    <t>10.05.03</t>
  </si>
  <si>
    <t>Информационная безопасность автоматизированных систем</t>
  </si>
  <si>
    <t>21.05.04</t>
  </si>
  <si>
    <t>Горное дело</t>
  </si>
  <si>
    <t>21.05.05</t>
  </si>
  <si>
    <t>Код</t>
  </si>
  <si>
    <t>Наименование специальности, направления подготовки</t>
  </si>
  <si>
    <t>2019-2020 учебный год</t>
  </si>
  <si>
    <t>2020-2021 учебный год</t>
  </si>
  <si>
    <t>Информация о трудоустройстве выпускников</t>
  </si>
  <si>
    <t>Очное обучение</t>
  </si>
  <si>
    <t>27.03.02</t>
  </si>
  <si>
    <t>Управление качеством</t>
  </si>
  <si>
    <t>27.03.05</t>
  </si>
  <si>
    <t>Инноватика</t>
  </si>
  <si>
    <t>38.04.02</t>
  </si>
  <si>
    <t>45.04.02</t>
  </si>
  <si>
    <t>Физические процессы горного или нефтегазового производства</t>
  </si>
  <si>
    <t>Программы бакалавриата - всего</t>
  </si>
  <si>
    <t>Всего про программам бакалавриата, специалитета и магистратуры</t>
  </si>
  <si>
    <t>Программы специалитета - всего</t>
  </si>
  <si>
    <t>Программы магистратуры - всего</t>
  </si>
  <si>
    <t>*исключая выпускников продолживших обучение на следующем уровне</t>
  </si>
  <si>
    <t>Количество трудоустроенных выпускников</t>
  </si>
  <si>
    <t>Количество выпускников*</t>
  </si>
  <si>
    <t>2021-2022 учебный год</t>
  </si>
  <si>
    <t>28.03.01</t>
  </si>
  <si>
    <t>Наноматериалы</t>
  </si>
  <si>
    <t>15.04.06</t>
  </si>
  <si>
    <t>Мехатроника и робототехника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</si>
</sst>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9" fontId="2" fillId="0" borderId="1" xfId="0" applyNumberFormat="1" applyFont="1" applyFill="1" applyBorder="1"/>
    <xf numFmtId="0" fontId="2" fillId="0" borderId="1" xfId="0" applyFont="1" applyFill="1" applyBorder="1"/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wrapText="1"/>
    </xf>
    <xf numFmtId="0" fontId="2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5" fillId="0" borderId="0" xfId="0" applyFont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2"/>
  <sheetViews>
    <sheetView tabSelected="1" view="pageLayout" topLeftCell="A43" zoomScale="90" zoomScaleNormal="100" zoomScalePageLayoutView="90" workbookViewId="0">
      <selection activeCell="F66" sqref="F66"/>
    </sheetView>
  </sheetViews>
  <sheetFormatPr defaultRowHeight="15"/>
  <cols>
    <col min="1" max="1" width="9.140625" style="1"/>
    <col min="2" max="2" width="69" style="1" customWidth="1"/>
    <col min="3" max="3" width="16" style="2" customWidth="1"/>
    <col min="4" max="4" width="16.28515625" style="2" customWidth="1"/>
    <col min="5" max="5" width="15.42578125" style="2" customWidth="1"/>
    <col min="6" max="6" width="16.7109375" style="2" customWidth="1"/>
    <col min="7" max="7" width="15.7109375" style="2" customWidth="1"/>
    <col min="8" max="8" width="16.28515625" style="2" customWidth="1"/>
    <col min="9" max="16384" width="9.140625" style="1"/>
  </cols>
  <sheetData>
    <row r="1" spans="1:8" ht="18.75">
      <c r="A1" s="26" t="s">
        <v>107</v>
      </c>
      <c r="B1" s="26"/>
      <c r="C1" s="26"/>
      <c r="D1" s="26"/>
      <c r="E1" s="26"/>
      <c r="F1" s="26"/>
      <c r="G1" s="26"/>
      <c r="H1" s="26"/>
    </row>
    <row r="2" spans="1:8" ht="15.75">
      <c r="A2" s="27" t="s">
        <v>108</v>
      </c>
      <c r="B2" s="27"/>
    </row>
    <row r="3" spans="1:8" s="2" customFormat="1" ht="22.5" customHeight="1">
      <c r="A3" s="28" t="s">
        <v>103</v>
      </c>
      <c r="B3" s="28" t="s">
        <v>104</v>
      </c>
      <c r="C3" s="29" t="s">
        <v>105</v>
      </c>
      <c r="D3" s="30"/>
      <c r="E3" s="28" t="s">
        <v>106</v>
      </c>
      <c r="F3" s="28"/>
      <c r="G3" s="28" t="s">
        <v>123</v>
      </c>
      <c r="H3" s="28"/>
    </row>
    <row r="4" spans="1:8" s="2" customFormat="1" ht="45.75" customHeight="1">
      <c r="A4" s="28"/>
      <c r="B4" s="28"/>
      <c r="C4" s="20" t="s">
        <v>122</v>
      </c>
      <c r="D4" s="20" t="s">
        <v>121</v>
      </c>
      <c r="E4" s="20" t="s">
        <v>122</v>
      </c>
      <c r="F4" s="20" t="s">
        <v>121</v>
      </c>
      <c r="G4" s="17" t="s">
        <v>122</v>
      </c>
      <c r="H4" s="17" t="s">
        <v>121</v>
      </c>
    </row>
    <row r="5" spans="1:8" s="16" customFormat="1" ht="12.75">
      <c r="A5" s="15">
        <v>1</v>
      </c>
      <c r="B5" s="15">
        <v>2</v>
      </c>
      <c r="C5" s="15">
        <v>5</v>
      </c>
      <c r="D5" s="15">
        <v>6</v>
      </c>
      <c r="E5" s="15">
        <v>7</v>
      </c>
      <c r="F5" s="15">
        <v>8</v>
      </c>
      <c r="G5" s="15">
        <v>7</v>
      </c>
      <c r="H5" s="15">
        <v>8</v>
      </c>
    </row>
    <row r="6" spans="1:8" s="5" customFormat="1" ht="15" customHeight="1">
      <c r="A6" s="21" t="s">
        <v>116</v>
      </c>
      <c r="B6" s="22"/>
      <c r="C6" s="14">
        <f>SUM(C7:C39)</f>
        <v>453</v>
      </c>
      <c r="D6" s="14">
        <f>SUM(D7:D39)</f>
        <v>351</v>
      </c>
      <c r="E6" s="14">
        <f>SUM(E7:E39)</f>
        <v>625</v>
      </c>
      <c r="F6" s="14">
        <f>SUM(F7:F39)</f>
        <v>607</v>
      </c>
      <c r="G6" s="14">
        <f>SUM(G7:G39)</f>
        <v>624</v>
      </c>
      <c r="H6" s="14">
        <f>SUM(H7:H39)</f>
        <v>588</v>
      </c>
    </row>
    <row r="7" spans="1:8">
      <c r="A7" s="3" t="s">
        <v>0</v>
      </c>
      <c r="B7" s="4" t="s">
        <v>1</v>
      </c>
      <c r="C7" s="6">
        <v>1</v>
      </c>
      <c r="D7" s="6">
        <v>1</v>
      </c>
      <c r="E7" s="6">
        <v>18</v>
      </c>
      <c r="F7" s="6">
        <v>18</v>
      </c>
      <c r="G7" s="6">
        <v>14</v>
      </c>
      <c r="H7" s="6">
        <v>12</v>
      </c>
    </row>
    <row r="8" spans="1:8">
      <c r="A8" s="7" t="s">
        <v>2</v>
      </c>
      <c r="B8" s="7" t="s">
        <v>3</v>
      </c>
      <c r="C8" s="6">
        <v>39</v>
      </c>
      <c r="D8" s="6">
        <v>21</v>
      </c>
      <c r="E8" s="6">
        <v>62</v>
      </c>
      <c r="F8" s="6">
        <v>59</v>
      </c>
      <c r="G8" s="6">
        <v>50</v>
      </c>
      <c r="H8" s="6">
        <v>46</v>
      </c>
    </row>
    <row r="9" spans="1:8">
      <c r="A9" s="7" t="s">
        <v>4</v>
      </c>
      <c r="B9" s="7" t="s">
        <v>5</v>
      </c>
      <c r="C9" s="6">
        <v>21</v>
      </c>
      <c r="D9" s="6">
        <v>15</v>
      </c>
      <c r="E9" s="6">
        <v>16</v>
      </c>
      <c r="F9" s="6">
        <v>16</v>
      </c>
      <c r="G9" s="6">
        <v>19</v>
      </c>
      <c r="H9" s="6">
        <v>19</v>
      </c>
    </row>
    <row r="10" spans="1:8">
      <c r="A10" s="7" t="s">
        <v>6</v>
      </c>
      <c r="B10" s="7" t="s">
        <v>7</v>
      </c>
      <c r="C10" s="6">
        <v>5</v>
      </c>
      <c r="D10" s="6">
        <v>0</v>
      </c>
      <c r="E10" s="6">
        <v>6</v>
      </c>
      <c r="F10" s="6">
        <v>6</v>
      </c>
      <c r="G10" s="6">
        <v>8</v>
      </c>
      <c r="H10" s="6">
        <v>7</v>
      </c>
    </row>
    <row r="11" spans="1:8">
      <c r="A11" s="7" t="s">
        <v>8</v>
      </c>
      <c r="B11" s="7" t="s">
        <v>9</v>
      </c>
      <c r="C11" s="6">
        <v>17</v>
      </c>
      <c r="D11" s="6">
        <v>7</v>
      </c>
      <c r="E11" s="6">
        <v>9</v>
      </c>
      <c r="F11" s="6">
        <v>9</v>
      </c>
      <c r="G11" s="6">
        <v>12</v>
      </c>
      <c r="H11" s="6">
        <v>12</v>
      </c>
    </row>
    <row r="12" spans="1:8">
      <c r="A12" s="7" t="s">
        <v>10</v>
      </c>
      <c r="B12" s="7" t="s">
        <v>11</v>
      </c>
      <c r="C12" s="6">
        <v>0</v>
      </c>
      <c r="D12" s="6">
        <v>0</v>
      </c>
      <c r="E12" s="6">
        <v>1</v>
      </c>
      <c r="F12" s="6">
        <v>1</v>
      </c>
      <c r="G12" s="6">
        <v>3</v>
      </c>
      <c r="H12" s="6">
        <v>3</v>
      </c>
    </row>
    <row r="13" spans="1:8">
      <c r="A13" s="7" t="s">
        <v>12</v>
      </c>
      <c r="B13" s="7" t="s">
        <v>13</v>
      </c>
      <c r="C13" s="6">
        <v>1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</row>
    <row r="14" spans="1:8">
      <c r="A14" s="3" t="s">
        <v>14</v>
      </c>
      <c r="B14" s="4" t="s">
        <v>15</v>
      </c>
      <c r="C14" s="6">
        <v>4</v>
      </c>
      <c r="D14" s="6">
        <v>3</v>
      </c>
      <c r="E14" s="6">
        <v>7</v>
      </c>
      <c r="F14" s="6">
        <v>7</v>
      </c>
      <c r="G14" s="6">
        <v>8</v>
      </c>
      <c r="H14" s="6">
        <v>6</v>
      </c>
    </row>
    <row r="15" spans="1:8">
      <c r="A15" s="8" t="s">
        <v>16</v>
      </c>
      <c r="B15" s="9" t="s">
        <v>17</v>
      </c>
      <c r="C15" s="6">
        <v>19</v>
      </c>
      <c r="D15" s="6">
        <v>14</v>
      </c>
      <c r="E15" s="6">
        <v>15</v>
      </c>
      <c r="F15" s="6">
        <v>15</v>
      </c>
      <c r="G15" s="6">
        <v>21</v>
      </c>
      <c r="H15" s="6">
        <v>21</v>
      </c>
    </row>
    <row r="16" spans="1:8">
      <c r="A16" s="3" t="s">
        <v>18</v>
      </c>
      <c r="B16" s="4" t="s">
        <v>19</v>
      </c>
      <c r="C16" s="6">
        <v>3</v>
      </c>
      <c r="D16" s="6">
        <v>3</v>
      </c>
      <c r="E16" s="6">
        <v>8</v>
      </c>
      <c r="F16" s="6">
        <v>8</v>
      </c>
      <c r="G16" s="6">
        <v>6</v>
      </c>
      <c r="H16" s="6">
        <v>6</v>
      </c>
    </row>
    <row r="17" spans="1:8">
      <c r="A17" s="8" t="s">
        <v>20</v>
      </c>
      <c r="B17" s="9" t="s">
        <v>21</v>
      </c>
      <c r="C17" s="6">
        <v>25</v>
      </c>
      <c r="D17" s="6">
        <v>18</v>
      </c>
      <c r="E17" s="6">
        <v>17</v>
      </c>
      <c r="F17" s="6">
        <v>15</v>
      </c>
      <c r="G17" s="6">
        <v>9</v>
      </c>
      <c r="H17" s="6">
        <v>9</v>
      </c>
    </row>
    <row r="18" spans="1:8">
      <c r="A18" s="8" t="s">
        <v>22</v>
      </c>
      <c r="B18" s="9" t="s">
        <v>23</v>
      </c>
      <c r="C18" s="6">
        <v>5</v>
      </c>
      <c r="D18" s="6">
        <v>5</v>
      </c>
      <c r="E18" s="6">
        <v>36</v>
      </c>
      <c r="F18" s="6">
        <v>35</v>
      </c>
      <c r="G18" s="6">
        <v>21</v>
      </c>
      <c r="H18" s="6">
        <v>21</v>
      </c>
    </row>
    <row r="19" spans="1:8">
      <c r="A19" s="3" t="s">
        <v>24</v>
      </c>
      <c r="B19" s="4" t="s">
        <v>25</v>
      </c>
      <c r="C19" s="6">
        <v>8</v>
      </c>
      <c r="D19" s="6">
        <v>4</v>
      </c>
      <c r="E19" s="6">
        <v>10</v>
      </c>
      <c r="F19" s="6">
        <v>9</v>
      </c>
      <c r="G19" s="6">
        <v>4</v>
      </c>
      <c r="H19" s="6">
        <v>4</v>
      </c>
    </row>
    <row r="20" spans="1:8">
      <c r="A20" s="8" t="s">
        <v>26</v>
      </c>
      <c r="B20" s="9" t="s">
        <v>27</v>
      </c>
      <c r="C20" s="6">
        <v>11</v>
      </c>
      <c r="D20" s="6">
        <v>6</v>
      </c>
      <c r="E20" s="6">
        <v>10</v>
      </c>
      <c r="F20" s="6">
        <v>10</v>
      </c>
      <c r="G20" s="6">
        <v>15</v>
      </c>
      <c r="H20" s="6">
        <v>15</v>
      </c>
    </row>
    <row r="21" spans="1:8">
      <c r="A21" s="8" t="s">
        <v>28</v>
      </c>
      <c r="B21" s="13" t="s">
        <v>29</v>
      </c>
      <c r="C21" s="6">
        <v>8</v>
      </c>
      <c r="D21" s="6">
        <v>8</v>
      </c>
      <c r="E21" s="6">
        <v>28</v>
      </c>
      <c r="F21" s="6">
        <v>28</v>
      </c>
      <c r="G21" s="6">
        <v>16</v>
      </c>
      <c r="H21" s="6">
        <v>16</v>
      </c>
    </row>
    <row r="22" spans="1:8">
      <c r="A22" s="3" t="s">
        <v>30</v>
      </c>
      <c r="B22" s="3" t="s">
        <v>31</v>
      </c>
      <c r="C22" s="6">
        <v>29</v>
      </c>
      <c r="D22" s="6">
        <v>25</v>
      </c>
      <c r="E22" s="6">
        <v>24</v>
      </c>
      <c r="F22" s="6">
        <v>24</v>
      </c>
      <c r="G22" s="6">
        <v>40</v>
      </c>
      <c r="H22" s="6">
        <v>39</v>
      </c>
    </row>
    <row r="23" spans="1:8">
      <c r="A23" s="10" t="s">
        <v>32</v>
      </c>
      <c r="B23" s="11" t="s">
        <v>33</v>
      </c>
      <c r="C23" s="6">
        <v>6</v>
      </c>
      <c r="D23" s="6">
        <v>0</v>
      </c>
      <c r="E23" s="6">
        <v>3</v>
      </c>
      <c r="F23" s="6">
        <v>3</v>
      </c>
      <c r="G23" s="6">
        <v>6</v>
      </c>
      <c r="H23" s="6">
        <v>6</v>
      </c>
    </row>
    <row r="24" spans="1:8">
      <c r="A24" s="10" t="s">
        <v>34</v>
      </c>
      <c r="B24" s="11" t="s">
        <v>35</v>
      </c>
      <c r="C24" s="6">
        <v>6</v>
      </c>
      <c r="D24" s="6">
        <v>0</v>
      </c>
      <c r="E24" s="6">
        <v>5</v>
      </c>
      <c r="F24" s="6">
        <v>5</v>
      </c>
      <c r="G24" s="6">
        <v>6</v>
      </c>
      <c r="H24" s="6">
        <v>5</v>
      </c>
    </row>
    <row r="25" spans="1:8">
      <c r="A25" s="8" t="s">
        <v>36</v>
      </c>
      <c r="B25" s="9" t="s">
        <v>37</v>
      </c>
      <c r="C25" s="6">
        <v>33</v>
      </c>
      <c r="D25" s="6">
        <v>33</v>
      </c>
      <c r="E25" s="6">
        <v>138</v>
      </c>
      <c r="F25" s="6">
        <v>138</v>
      </c>
      <c r="G25" s="6">
        <v>127</v>
      </c>
      <c r="H25" s="6">
        <v>127</v>
      </c>
    </row>
    <row r="26" spans="1:8">
      <c r="A26" s="3" t="s">
        <v>38</v>
      </c>
      <c r="B26" s="4" t="s">
        <v>39</v>
      </c>
      <c r="C26" s="6">
        <v>3</v>
      </c>
      <c r="D26" s="6">
        <v>3</v>
      </c>
      <c r="E26" s="6">
        <v>23</v>
      </c>
      <c r="F26" s="6">
        <v>23</v>
      </c>
      <c r="G26" s="6">
        <v>5</v>
      </c>
      <c r="H26" s="6">
        <v>5</v>
      </c>
    </row>
    <row r="27" spans="1:8">
      <c r="A27" s="8" t="s">
        <v>40</v>
      </c>
      <c r="B27" s="9" t="s">
        <v>41</v>
      </c>
      <c r="C27" s="6">
        <v>0</v>
      </c>
      <c r="D27" s="6">
        <v>0</v>
      </c>
      <c r="E27" s="6">
        <v>5</v>
      </c>
      <c r="F27" s="6">
        <v>5</v>
      </c>
      <c r="G27" s="6">
        <v>3</v>
      </c>
      <c r="H27" s="6">
        <v>2</v>
      </c>
    </row>
    <row r="28" spans="1:8">
      <c r="A28" s="8" t="s">
        <v>42</v>
      </c>
      <c r="B28" s="9" t="s">
        <v>43</v>
      </c>
      <c r="C28" s="6">
        <v>15</v>
      </c>
      <c r="D28" s="6">
        <v>13</v>
      </c>
      <c r="E28" s="6">
        <v>16</v>
      </c>
      <c r="F28" s="6">
        <v>15</v>
      </c>
      <c r="G28" s="6">
        <v>15</v>
      </c>
      <c r="H28" s="6">
        <v>14</v>
      </c>
    </row>
    <row r="29" spans="1:8">
      <c r="A29" s="3" t="s">
        <v>44</v>
      </c>
      <c r="B29" s="4" t="s">
        <v>45</v>
      </c>
      <c r="C29" s="6">
        <v>0</v>
      </c>
      <c r="D29" s="6">
        <v>0</v>
      </c>
      <c r="E29" s="6">
        <v>6</v>
      </c>
      <c r="F29" s="6">
        <v>6</v>
      </c>
      <c r="G29" s="6">
        <v>8</v>
      </c>
      <c r="H29" s="6">
        <v>8</v>
      </c>
    </row>
    <row r="30" spans="1:8">
      <c r="A30" s="3" t="s">
        <v>109</v>
      </c>
      <c r="B30" s="4" t="s">
        <v>110</v>
      </c>
      <c r="C30" s="6">
        <v>15</v>
      </c>
      <c r="D30" s="6">
        <v>14</v>
      </c>
      <c r="E30" s="6">
        <v>0</v>
      </c>
      <c r="F30" s="6">
        <v>0</v>
      </c>
      <c r="G30" s="6">
        <v>10</v>
      </c>
      <c r="H30" s="6">
        <v>7</v>
      </c>
    </row>
    <row r="31" spans="1:8">
      <c r="A31" s="8" t="s">
        <v>46</v>
      </c>
      <c r="B31" s="9" t="s">
        <v>47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</row>
    <row r="32" spans="1:8">
      <c r="A32" s="8" t="s">
        <v>111</v>
      </c>
      <c r="B32" s="9" t="s">
        <v>112</v>
      </c>
      <c r="C32" s="6">
        <v>14</v>
      </c>
      <c r="D32" s="6">
        <v>10</v>
      </c>
      <c r="E32" s="6">
        <v>0</v>
      </c>
      <c r="F32" s="6">
        <v>0</v>
      </c>
      <c r="G32" s="6">
        <v>0</v>
      </c>
      <c r="H32" s="6">
        <v>0</v>
      </c>
    </row>
    <row r="33" spans="1:8">
      <c r="A33" s="8" t="s">
        <v>124</v>
      </c>
      <c r="B33" s="9" t="s">
        <v>125</v>
      </c>
      <c r="C33" s="6">
        <v>0</v>
      </c>
      <c r="D33" s="6">
        <v>0</v>
      </c>
      <c r="E33" s="6">
        <v>0</v>
      </c>
      <c r="F33" s="6">
        <v>0</v>
      </c>
      <c r="G33" s="6">
        <v>4</v>
      </c>
      <c r="H33" s="6">
        <v>4</v>
      </c>
    </row>
    <row r="34" spans="1:8">
      <c r="A34" s="9" t="s">
        <v>48</v>
      </c>
      <c r="B34" s="9" t="s">
        <v>49</v>
      </c>
      <c r="C34" s="6">
        <v>70</v>
      </c>
      <c r="D34" s="6">
        <v>70</v>
      </c>
      <c r="E34" s="6">
        <v>53</v>
      </c>
      <c r="F34" s="6">
        <v>52</v>
      </c>
      <c r="G34" s="6">
        <v>68</v>
      </c>
      <c r="H34" s="6">
        <v>68</v>
      </c>
    </row>
    <row r="35" spans="1:8">
      <c r="A35" s="9" t="s">
        <v>50</v>
      </c>
      <c r="B35" s="9" t="s">
        <v>51</v>
      </c>
      <c r="C35" s="6">
        <v>21</v>
      </c>
      <c r="D35" s="6">
        <v>21</v>
      </c>
      <c r="E35" s="6">
        <v>17</v>
      </c>
      <c r="F35" s="6">
        <v>15</v>
      </c>
      <c r="G35" s="6">
        <v>33</v>
      </c>
      <c r="H35" s="6">
        <v>30</v>
      </c>
    </row>
    <row r="36" spans="1:8">
      <c r="A36" s="9" t="s">
        <v>52</v>
      </c>
      <c r="B36" s="9" t="s">
        <v>53</v>
      </c>
      <c r="C36" s="6">
        <v>29</v>
      </c>
      <c r="D36" s="6">
        <v>15</v>
      </c>
      <c r="E36" s="6">
        <v>18</v>
      </c>
      <c r="F36" s="6">
        <v>15</v>
      </c>
      <c r="G36" s="6">
        <v>13</v>
      </c>
      <c r="H36" s="6">
        <v>10</v>
      </c>
    </row>
    <row r="37" spans="1:8">
      <c r="A37" s="9" t="s">
        <v>54</v>
      </c>
      <c r="B37" s="9" t="s">
        <v>55</v>
      </c>
      <c r="C37" s="6">
        <v>2</v>
      </c>
      <c r="D37" s="6">
        <v>1</v>
      </c>
      <c r="E37" s="6">
        <v>5</v>
      </c>
      <c r="F37" s="6">
        <v>5</v>
      </c>
      <c r="G37" s="6">
        <v>10</v>
      </c>
      <c r="H37" s="6">
        <v>8</v>
      </c>
    </row>
    <row r="38" spans="1:8">
      <c r="A38" s="9" t="s">
        <v>56</v>
      </c>
      <c r="B38" s="9" t="s">
        <v>57</v>
      </c>
      <c r="C38" s="6">
        <v>22</v>
      </c>
      <c r="D38" s="6">
        <v>21</v>
      </c>
      <c r="E38" s="6">
        <v>21</v>
      </c>
      <c r="F38" s="6">
        <v>21</v>
      </c>
      <c r="G38" s="6">
        <v>18</v>
      </c>
      <c r="H38" s="6">
        <v>10</v>
      </c>
    </row>
    <row r="39" spans="1:8">
      <c r="A39" s="9" t="s">
        <v>58</v>
      </c>
      <c r="B39" s="9" t="s">
        <v>59</v>
      </c>
      <c r="C39" s="6">
        <v>21</v>
      </c>
      <c r="D39" s="6">
        <v>19</v>
      </c>
      <c r="E39" s="6">
        <v>47</v>
      </c>
      <c r="F39" s="6">
        <v>43</v>
      </c>
      <c r="G39" s="6">
        <v>51</v>
      </c>
      <c r="H39" s="6">
        <v>47</v>
      </c>
    </row>
    <row r="40" spans="1:8" s="12" customFormat="1" ht="15" customHeight="1">
      <c r="A40" s="23" t="s">
        <v>118</v>
      </c>
      <c r="B40" s="24"/>
      <c r="C40" s="14">
        <f t="shared" ref="C40:F40" si="0">SUM(C41:C48)</f>
        <v>192</v>
      </c>
      <c r="D40" s="14">
        <f t="shared" si="0"/>
        <v>186</v>
      </c>
      <c r="E40" s="14">
        <f>SUM(E41:E48)</f>
        <v>196</v>
      </c>
      <c r="F40" s="14">
        <f>SUM(F41:F48)</f>
        <v>194</v>
      </c>
      <c r="G40" s="14">
        <f>SUM(G41:G48)</f>
        <v>190</v>
      </c>
      <c r="H40" s="14">
        <f>SUM(H41:H48)</f>
        <v>190</v>
      </c>
    </row>
    <row r="41" spans="1:8">
      <c r="A41" s="8" t="s">
        <v>98</v>
      </c>
      <c r="B41" s="9" t="s">
        <v>99</v>
      </c>
      <c r="C41" s="6">
        <v>17</v>
      </c>
      <c r="D41" s="6">
        <v>17</v>
      </c>
      <c r="E41" s="6">
        <v>16</v>
      </c>
      <c r="F41" s="6">
        <v>16</v>
      </c>
      <c r="G41" s="6">
        <v>11</v>
      </c>
      <c r="H41" s="6">
        <v>11</v>
      </c>
    </row>
    <row r="42" spans="1:8">
      <c r="A42" s="3" t="s">
        <v>92</v>
      </c>
      <c r="B42" s="3" t="s">
        <v>93</v>
      </c>
      <c r="C42" s="6">
        <v>6</v>
      </c>
      <c r="D42" s="6">
        <v>6</v>
      </c>
      <c r="E42" s="6">
        <v>15</v>
      </c>
      <c r="F42" s="6">
        <v>15</v>
      </c>
      <c r="G42" s="6">
        <v>9</v>
      </c>
      <c r="H42" s="6">
        <v>9</v>
      </c>
    </row>
    <row r="43" spans="1:8">
      <c r="A43" s="3" t="s">
        <v>88</v>
      </c>
      <c r="B43" s="3" t="s">
        <v>89</v>
      </c>
      <c r="C43" s="6">
        <v>4</v>
      </c>
      <c r="D43" s="6">
        <v>4</v>
      </c>
      <c r="E43" s="6">
        <v>10</v>
      </c>
      <c r="F43" s="6">
        <v>10</v>
      </c>
      <c r="G43" s="6">
        <v>9</v>
      </c>
      <c r="H43" s="6">
        <v>9</v>
      </c>
    </row>
    <row r="44" spans="1:8">
      <c r="A44" s="8" t="s">
        <v>90</v>
      </c>
      <c r="B44" s="9" t="s">
        <v>91</v>
      </c>
      <c r="C44" s="6">
        <v>13</v>
      </c>
      <c r="D44" s="6">
        <v>13</v>
      </c>
      <c r="E44" s="6">
        <v>19</v>
      </c>
      <c r="F44" s="6">
        <v>18</v>
      </c>
      <c r="G44" s="6">
        <v>13</v>
      </c>
      <c r="H44" s="6">
        <v>13</v>
      </c>
    </row>
    <row r="45" spans="1:8">
      <c r="A45" s="8" t="s">
        <v>94</v>
      </c>
      <c r="B45" s="9" t="s">
        <v>95</v>
      </c>
      <c r="C45" s="6">
        <v>32</v>
      </c>
      <c r="D45" s="6">
        <v>32</v>
      </c>
      <c r="E45" s="6">
        <v>31</v>
      </c>
      <c r="F45" s="6">
        <v>31</v>
      </c>
      <c r="G45" s="6">
        <v>33</v>
      </c>
      <c r="H45" s="6">
        <v>33</v>
      </c>
    </row>
    <row r="46" spans="1:8">
      <c r="A46" s="8" t="s">
        <v>100</v>
      </c>
      <c r="B46" s="8" t="s">
        <v>101</v>
      </c>
      <c r="C46" s="6">
        <v>66</v>
      </c>
      <c r="D46" s="6">
        <v>63</v>
      </c>
      <c r="E46" s="6">
        <v>50</v>
      </c>
      <c r="F46" s="6">
        <v>50</v>
      </c>
      <c r="G46" s="6">
        <v>48</v>
      </c>
      <c r="H46" s="6">
        <v>48</v>
      </c>
    </row>
    <row r="47" spans="1:8">
      <c r="A47" s="8" t="s">
        <v>102</v>
      </c>
      <c r="B47" s="8" t="s">
        <v>115</v>
      </c>
      <c r="C47" s="6">
        <v>11</v>
      </c>
      <c r="D47" s="6">
        <v>8</v>
      </c>
      <c r="E47" s="6">
        <v>14</v>
      </c>
      <c r="F47" s="6">
        <v>14</v>
      </c>
      <c r="G47" s="6">
        <v>18</v>
      </c>
      <c r="H47" s="6">
        <v>18</v>
      </c>
    </row>
    <row r="48" spans="1:8">
      <c r="A48" s="3" t="s">
        <v>96</v>
      </c>
      <c r="B48" s="3" t="s">
        <v>97</v>
      </c>
      <c r="C48" s="6">
        <v>43</v>
      </c>
      <c r="D48" s="6">
        <v>43</v>
      </c>
      <c r="E48" s="6">
        <v>41</v>
      </c>
      <c r="F48" s="6">
        <v>40</v>
      </c>
      <c r="G48" s="6">
        <v>49</v>
      </c>
      <c r="H48" s="6">
        <v>49</v>
      </c>
    </row>
    <row r="49" spans="1:8" s="12" customFormat="1" ht="15" customHeight="1">
      <c r="A49" s="23" t="s">
        <v>119</v>
      </c>
      <c r="B49" s="24"/>
      <c r="C49" s="14">
        <f t="shared" ref="C49:F49" si="1">SUM(C50:C79)</f>
        <v>495</v>
      </c>
      <c r="D49" s="14">
        <f t="shared" si="1"/>
        <v>415</v>
      </c>
      <c r="E49" s="14">
        <f>SUM(E50:E79)</f>
        <v>454</v>
      </c>
      <c r="F49" s="14">
        <f>SUM(F50:F79)</f>
        <v>447</v>
      </c>
      <c r="G49" s="14">
        <f>SUM(G50:G79)</f>
        <v>386</v>
      </c>
      <c r="H49" s="14">
        <f>SUM(H50:H79)</f>
        <v>383</v>
      </c>
    </row>
    <row r="50" spans="1:8">
      <c r="A50" s="3" t="s">
        <v>60</v>
      </c>
      <c r="B50" s="4" t="s">
        <v>1</v>
      </c>
      <c r="C50" s="6">
        <v>17</v>
      </c>
      <c r="D50" s="6">
        <v>14</v>
      </c>
      <c r="E50" s="6">
        <v>21</v>
      </c>
      <c r="F50" s="6">
        <v>21</v>
      </c>
      <c r="G50" s="6">
        <v>8</v>
      </c>
      <c r="H50" s="6">
        <v>8</v>
      </c>
    </row>
    <row r="51" spans="1:8">
      <c r="A51" s="8" t="s">
        <v>61</v>
      </c>
      <c r="B51" s="9" t="s">
        <v>3</v>
      </c>
      <c r="C51" s="6">
        <v>157</v>
      </c>
      <c r="D51" s="6">
        <v>129</v>
      </c>
      <c r="E51" s="6">
        <v>140</v>
      </c>
      <c r="F51" s="6">
        <v>138</v>
      </c>
      <c r="G51" s="6">
        <v>116</v>
      </c>
      <c r="H51" s="6">
        <v>116</v>
      </c>
    </row>
    <row r="52" spans="1:8">
      <c r="A52" s="8" t="s">
        <v>62</v>
      </c>
      <c r="B52" s="9" t="s">
        <v>5</v>
      </c>
      <c r="C52" s="6">
        <v>10</v>
      </c>
      <c r="D52" s="6">
        <v>6</v>
      </c>
      <c r="E52" s="6">
        <v>12</v>
      </c>
      <c r="F52" s="6">
        <v>12</v>
      </c>
      <c r="G52" s="6">
        <v>5</v>
      </c>
      <c r="H52" s="6">
        <v>5</v>
      </c>
    </row>
    <row r="53" spans="1:8">
      <c r="A53" s="3" t="s">
        <v>63</v>
      </c>
      <c r="B53" s="4" t="s">
        <v>7</v>
      </c>
      <c r="C53" s="6">
        <v>13</v>
      </c>
      <c r="D53" s="6">
        <v>10</v>
      </c>
      <c r="E53" s="6">
        <v>5</v>
      </c>
      <c r="F53" s="6">
        <v>5</v>
      </c>
      <c r="G53" s="6">
        <v>3</v>
      </c>
      <c r="H53" s="6">
        <v>3</v>
      </c>
    </row>
    <row r="54" spans="1:8">
      <c r="A54" s="8" t="s">
        <v>64</v>
      </c>
      <c r="B54" s="9" t="s">
        <v>9</v>
      </c>
      <c r="C54" s="6">
        <v>0</v>
      </c>
      <c r="D54" s="6">
        <v>0</v>
      </c>
      <c r="E54" s="6">
        <v>1</v>
      </c>
      <c r="F54" s="6">
        <v>1</v>
      </c>
      <c r="G54" s="6"/>
      <c r="H54" s="6"/>
    </row>
    <row r="55" spans="1:8">
      <c r="A55" s="8" t="s">
        <v>65</v>
      </c>
      <c r="B55" s="9" t="s">
        <v>11</v>
      </c>
      <c r="C55" s="6">
        <v>7</v>
      </c>
      <c r="D55" s="6">
        <v>7</v>
      </c>
      <c r="E55" s="6">
        <v>5</v>
      </c>
      <c r="F55" s="6">
        <v>5</v>
      </c>
      <c r="G55" s="6">
        <v>8</v>
      </c>
      <c r="H55" s="6">
        <v>8</v>
      </c>
    </row>
    <row r="56" spans="1:8">
      <c r="A56" s="8" t="s">
        <v>66</v>
      </c>
      <c r="B56" s="9" t="s">
        <v>13</v>
      </c>
      <c r="C56" s="6">
        <v>8</v>
      </c>
      <c r="D56" s="6">
        <v>8</v>
      </c>
      <c r="E56" s="6">
        <v>9</v>
      </c>
      <c r="F56" s="6">
        <v>9</v>
      </c>
      <c r="G56" s="6">
        <v>8</v>
      </c>
      <c r="H56" s="6">
        <v>8</v>
      </c>
    </row>
    <row r="57" spans="1:8">
      <c r="A57" s="3" t="s">
        <v>67</v>
      </c>
      <c r="B57" s="4" t="s">
        <v>15</v>
      </c>
      <c r="C57" s="6">
        <v>5</v>
      </c>
      <c r="D57" s="6">
        <v>5</v>
      </c>
      <c r="E57" s="6">
        <v>7</v>
      </c>
      <c r="F57" s="6">
        <v>7</v>
      </c>
      <c r="G57" s="6">
        <v>6</v>
      </c>
      <c r="H57" s="6">
        <v>6</v>
      </c>
    </row>
    <row r="58" spans="1:8">
      <c r="A58" s="8" t="s">
        <v>68</v>
      </c>
      <c r="B58" s="9" t="s">
        <v>17</v>
      </c>
      <c r="C58" s="6">
        <v>25</v>
      </c>
      <c r="D58" s="6">
        <v>23</v>
      </c>
      <c r="E58" s="6">
        <v>16</v>
      </c>
      <c r="F58" s="6">
        <v>16</v>
      </c>
      <c r="G58" s="6">
        <v>15</v>
      </c>
      <c r="H58" s="6">
        <v>15</v>
      </c>
    </row>
    <row r="59" spans="1:8">
      <c r="A59" s="3" t="s">
        <v>69</v>
      </c>
      <c r="B59" s="4" t="s">
        <v>19</v>
      </c>
      <c r="C59" s="6">
        <v>5</v>
      </c>
      <c r="D59" s="6">
        <v>5</v>
      </c>
      <c r="E59" s="6">
        <v>4</v>
      </c>
      <c r="F59" s="6">
        <v>4</v>
      </c>
      <c r="G59" s="6">
        <v>4</v>
      </c>
      <c r="H59" s="6">
        <v>4</v>
      </c>
    </row>
    <row r="60" spans="1:8">
      <c r="A60" s="8" t="s">
        <v>70</v>
      </c>
      <c r="B60" s="9" t="s">
        <v>21</v>
      </c>
      <c r="C60" s="6">
        <v>13</v>
      </c>
      <c r="D60" s="6">
        <v>11</v>
      </c>
      <c r="E60" s="6">
        <v>17</v>
      </c>
      <c r="F60" s="6">
        <v>17</v>
      </c>
      <c r="G60" s="6">
        <v>25</v>
      </c>
      <c r="H60" s="6">
        <v>25</v>
      </c>
    </row>
    <row r="61" spans="1:8">
      <c r="A61" s="8" t="s">
        <v>71</v>
      </c>
      <c r="B61" s="9" t="s">
        <v>23</v>
      </c>
      <c r="C61" s="6">
        <v>15</v>
      </c>
      <c r="D61" s="6">
        <v>11</v>
      </c>
      <c r="E61" s="6">
        <v>14</v>
      </c>
      <c r="F61" s="6">
        <v>14</v>
      </c>
      <c r="G61" s="6">
        <v>9</v>
      </c>
      <c r="H61" s="6">
        <v>9</v>
      </c>
    </row>
    <row r="62" spans="1:8">
      <c r="A62" s="3" t="s">
        <v>72</v>
      </c>
      <c r="B62" s="4" t="s">
        <v>25</v>
      </c>
      <c r="C62" s="6">
        <v>14</v>
      </c>
      <c r="D62" s="6">
        <v>12</v>
      </c>
      <c r="E62" s="6">
        <v>15</v>
      </c>
      <c r="F62" s="6">
        <v>15</v>
      </c>
      <c r="G62" s="6">
        <v>12</v>
      </c>
      <c r="H62" s="6">
        <v>12</v>
      </c>
    </row>
    <row r="63" spans="1:8">
      <c r="A63" s="8" t="s">
        <v>73</v>
      </c>
      <c r="B63" s="9" t="s">
        <v>27</v>
      </c>
      <c r="C63" s="6">
        <v>20</v>
      </c>
      <c r="D63" s="6">
        <v>17</v>
      </c>
      <c r="E63" s="6">
        <v>26</v>
      </c>
      <c r="F63" s="6">
        <v>26</v>
      </c>
      <c r="G63" s="6">
        <v>16</v>
      </c>
      <c r="H63" s="6">
        <v>16</v>
      </c>
    </row>
    <row r="64" spans="1:8">
      <c r="A64" s="8" t="s">
        <v>74</v>
      </c>
      <c r="B64" s="13" t="s">
        <v>29</v>
      </c>
      <c r="C64" s="6">
        <v>9</v>
      </c>
      <c r="D64" s="6">
        <v>4</v>
      </c>
      <c r="E64" s="6">
        <v>17</v>
      </c>
      <c r="F64" s="6">
        <v>17</v>
      </c>
      <c r="G64" s="6">
        <v>4</v>
      </c>
      <c r="H64" s="6">
        <v>4</v>
      </c>
    </row>
    <row r="65" spans="1:8">
      <c r="A65" s="8" t="s">
        <v>126</v>
      </c>
      <c r="B65" s="13" t="s">
        <v>127</v>
      </c>
      <c r="C65" s="6">
        <v>0</v>
      </c>
      <c r="D65" s="6">
        <v>0</v>
      </c>
      <c r="E65" s="6">
        <v>0</v>
      </c>
      <c r="F65" s="6">
        <v>0</v>
      </c>
      <c r="G65" s="6">
        <v>7</v>
      </c>
      <c r="H65" s="6">
        <v>7</v>
      </c>
    </row>
    <row r="66" spans="1:8">
      <c r="A66" s="3" t="s">
        <v>75</v>
      </c>
      <c r="B66" s="3" t="s">
        <v>31</v>
      </c>
      <c r="C66" s="6">
        <v>31</v>
      </c>
      <c r="D66" s="6">
        <v>28</v>
      </c>
      <c r="E66" s="6">
        <v>18</v>
      </c>
      <c r="F66" s="6">
        <v>18</v>
      </c>
      <c r="G66" s="6">
        <v>15</v>
      </c>
      <c r="H66" s="6">
        <v>15</v>
      </c>
    </row>
    <row r="67" spans="1:8">
      <c r="A67" s="10" t="s">
        <v>76</v>
      </c>
      <c r="B67" s="11" t="s">
        <v>33</v>
      </c>
      <c r="C67" s="6">
        <v>13</v>
      </c>
      <c r="D67" s="6">
        <v>9</v>
      </c>
      <c r="E67" s="6">
        <v>4</v>
      </c>
      <c r="F67" s="6">
        <v>4</v>
      </c>
      <c r="G67" s="6">
        <v>6</v>
      </c>
      <c r="H67" s="6">
        <v>6</v>
      </c>
    </row>
    <row r="68" spans="1:8">
      <c r="A68" s="10" t="s">
        <v>77</v>
      </c>
      <c r="B68" s="11" t="s">
        <v>35</v>
      </c>
      <c r="C68" s="6">
        <v>23</v>
      </c>
      <c r="D68" s="6">
        <v>16</v>
      </c>
      <c r="E68" s="6">
        <v>26</v>
      </c>
      <c r="F68" s="6">
        <v>22</v>
      </c>
      <c r="G68" s="6">
        <v>21</v>
      </c>
      <c r="H68" s="6">
        <v>21</v>
      </c>
    </row>
    <row r="69" spans="1:8">
      <c r="A69" s="8" t="s">
        <v>78</v>
      </c>
      <c r="B69" s="13" t="s">
        <v>37</v>
      </c>
      <c r="C69" s="6">
        <v>30</v>
      </c>
      <c r="D69" s="6">
        <v>30</v>
      </c>
      <c r="E69" s="6">
        <v>30</v>
      </c>
      <c r="F69" s="6">
        <v>30</v>
      </c>
      <c r="G69" s="6">
        <v>29</v>
      </c>
      <c r="H69" s="6">
        <v>29</v>
      </c>
    </row>
    <row r="70" spans="1:8">
      <c r="A70" s="3" t="s">
        <v>79</v>
      </c>
      <c r="B70" s="4" t="s">
        <v>39</v>
      </c>
      <c r="C70" s="6">
        <v>17</v>
      </c>
      <c r="D70" s="6">
        <v>16</v>
      </c>
      <c r="E70" s="6">
        <v>20</v>
      </c>
      <c r="F70" s="6">
        <v>20</v>
      </c>
      <c r="G70" s="6">
        <v>20</v>
      </c>
      <c r="H70" s="6">
        <v>20</v>
      </c>
    </row>
    <row r="71" spans="1:8">
      <c r="A71" s="8" t="s">
        <v>80</v>
      </c>
      <c r="B71" s="13" t="s">
        <v>41</v>
      </c>
      <c r="C71" s="6">
        <v>5</v>
      </c>
      <c r="D71" s="6">
        <v>5</v>
      </c>
      <c r="E71" s="6">
        <v>10</v>
      </c>
      <c r="F71" s="6">
        <v>10</v>
      </c>
      <c r="G71" s="6">
        <v>6</v>
      </c>
      <c r="H71" s="6">
        <v>6</v>
      </c>
    </row>
    <row r="72" spans="1:8">
      <c r="A72" s="8" t="s">
        <v>81</v>
      </c>
      <c r="B72" s="13" t="s">
        <v>43</v>
      </c>
      <c r="C72" s="6">
        <v>11</v>
      </c>
      <c r="D72" s="6">
        <v>7</v>
      </c>
      <c r="E72" s="6">
        <v>8</v>
      </c>
      <c r="F72" s="6">
        <v>7</v>
      </c>
      <c r="G72" s="6">
        <v>9</v>
      </c>
      <c r="H72" s="6">
        <v>9</v>
      </c>
    </row>
    <row r="73" spans="1:8">
      <c r="A73" s="3" t="s">
        <v>82</v>
      </c>
      <c r="B73" s="4" t="s">
        <v>45</v>
      </c>
      <c r="C73" s="6">
        <v>5</v>
      </c>
      <c r="D73" s="6">
        <v>5</v>
      </c>
      <c r="E73" s="6">
        <v>3</v>
      </c>
      <c r="F73" s="6">
        <v>3</v>
      </c>
      <c r="G73" s="6">
        <v>5</v>
      </c>
      <c r="H73" s="6">
        <v>5</v>
      </c>
    </row>
    <row r="74" spans="1:8">
      <c r="A74" s="3" t="s">
        <v>83</v>
      </c>
      <c r="B74" s="4" t="s">
        <v>84</v>
      </c>
      <c r="C74" s="6">
        <v>6</v>
      </c>
      <c r="D74" s="6">
        <v>6</v>
      </c>
      <c r="E74" s="6">
        <v>7</v>
      </c>
      <c r="F74" s="6">
        <v>7</v>
      </c>
      <c r="G74" s="6">
        <v>7</v>
      </c>
      <c r="H74" s="6">
        <v>7</v>
      </c>
    </row>
    <row r="75" spans="1:8">
      <c r="A75" s="8" t="s">
        <v>85</v>
      </c>
      <c r="B75" s="9" t="s">
        <v>47</v>
      </c>
      <c r="C75" s="6">
        <v>10</v>
      </c>
      <c r="D75" s="6">
        <v>10</v>
      </c>
      <c r="E75" s="6">
        <v>9</v>
      </c>
      <c r="F75" s="6">
        <v>9</v>
      </c>
      <c r="G75" s="6">
        <v>9</v>
      </c>
      <c r="H75" s="6">
        <v>9</v>
      </c>
    </row>
    <row r="76" spans="1:8">
      <c r="A76" s="9" t="s">
        <v>86</v>
      </c>
      <c r="B76" s="9" t="s">
        <v>49</v>
      </c>
      <c r="C76" s="6">
        <v>10</v>
      </c>
      <c r="D76" s="6">
        <v>5</v>
      </c>
      <c r="E76" s="6">
        <v>8</v>
      </c>
      <c r="F76" s="6">
        <v>8</v>
      </c>
      <c r="G76" s="6">
        <v>3</v>
      </c>
      <c r="H76" s="6">
        <v>3</v>
      </c>
    </row>
    <row r="77" spans="1:8">
      <c r="A77" s="9" t="s">
        <v>113</v>
      </c>
      <c r="B77" s="9" t="s">
        <v>51</v>
      </c>
      <c r="C77" s="6">
        <v>4</v>
      </c>
      <c r="D77" s="6">
        <v>4</v>
      </c>
      <c r="E77" s="6">
        <v>0</v>
      </c>
      <c r="F77" s="6">
        <v>0</v>
      </c>
      <c r="G77" s="6">
        <v>0</v>
      </c>
      <c r="H77" s="6">
        <v>0</v>
      </c>
    </row>
    <row r="78" spans="1:8">
      <c r="A78" s="9" t="s">
        <v>87</v>
      </c>
      <c r="B78" s="9" t="s">
        <v>55</v>
      </c>
      <c r="C78" s="6">
        <v>6</v>
      </c>
      <c r="D78" s="6">
        <v>6</v>
      </c>
      <c r="E78" s="6">
        <v>2</v>
      </c>
      <c r="F78" s="6">
        <v>2</v>
      </c>
      <c r="G78" s="6">
        <v>0</v>
      </c>
      <c r="H78" s="6">
        <v>0</v>
      </c>
    </row>
    <row r="79" spans="1:8">
      <c r="A79" s="9" t="s">
        <v>114</v>
      </c>
      <c r="B79" s="9" t="s">
        <v>59</v>
      </c>
      <c r="C79" s="6">
        <v>6</v>
      </c>
      <c r="D79" s="6">
        <v>6</v>
      </c>
      <c r="E79" s="6">
        <v>0</v>
      </c>
      <c r="F79" s="6">
        <v>0</v>
      </c>
      <c r="G79" s="6">
        <v>10</v>
      </c>
      <c r="H79" s="6">
        <v>7</v>
      </c>
    </row>
    <row r="80" spans="1:8" s="12" customFormat="1" ht="15" customHeight="1">
      <c r="A80" s="23" t="s">
        <v>117</v>
      </c>
      <c r="B80" s="24"/>
      <c r="C80" s="14">
        <f>SUM(C49+C40+C6)</f>
        <v>1140</v>
      </c>
      <c r="D80" s="14">
        <f>SUM(D49+D40+D6)</f>
        <v>952</v>
      </c>
      <c r="E80" s="14">
        <f>SUM(E49+E40+E6)</f>
        <v>1275</v>
      </c>
      <c r="F80" s="14">
        <f>SUM(F49+F40+F6)</f>
        <v>1248</v>
      </c>
      <c r="G80" s="14">
        <f>SUM(G49+G40+G6)</f>
        <v>1200</v>
      </c>
      <c r="H80" s="14">
        <f>SUM(H49+H40+H6)</f>
        <v>1161</v>
      </c>
    </row>
    <row r="81" spans="1:8">
      <c r="A81" s="25" t="s">
        <v>120</v>
      </c>
      <c r="B81" s="25"/>
      <c r="C81" s="25"/>
      <c r="D81" s="25"/>
      <c r="E81" s="25"/>
      <c r="F81" s="25"/>
      <c r="G81" s="25"/>
      <c r="H81" s="25"/>
    </row>
    <row r="82" spans="1:8">
      <c r="A82" s="18"/>
      <c r="B82" s="18"/>
      <c r="C82" s="19"/>
      <c r="D82" s="19"/>
      <c r="E82" s="19"/>
      <c r="F82" s="19"/>
      <c r="G82" s="19"/>
      <c r="H82" s="19"/>
    </row>
  </sheetData>
  <mergeCells count="12">
    <mergeCell ref="A1:H1"/>
    <mergeCell ref="A2:B2"/>
    <mergeCell ref="A3:A4"/>
    <mergeCell ref="B3:B4"/>
    <mergeCell ref="C3:D3"/>
    <mergeCell ref="E3:F3"/>
    <mergeCell ref="G3:H3"/>
    <mergeCell ref="A6:B6"/>
    <mergeCell ref="A40:B40"/>
    <mergeCell ref="A49:B49"/>
    <mergeCell ref="A80:B80"/>
    <mergeCell ref="A81:H81"/>
  </mergeCells>
  <pageMargins left="0.70866141732283472" right="0.70866141732283472" top="0.55118110236220474" bottom="0.55118110236220474" header="0.31496062992125984" footer="0.31496062992125984"/>
  <pageSetup paperSize="9" scale="75" orientation="landscape" r:id="rId1"/>
  <headerFooter>
    <oddHeader>&amp;L&amp;"Times New Roman,обычный"&amp;12Федеральное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oddHeader>
    <oddFooter>&amp;R&amp;"Times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2023-04-14T11:40:58Z</dcterms:modified>
</cp:coreProperties>
</file>